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kw.org\users$\User\TKessler\Documents\Sitzung IKW\EQs_ENs\Lackpflege\EQs Texte\Lackreiniger\SOFW\engl\"/>
    </mc:Choice>
  </mc:AlternateContent>
  <bookViews>
    <workbookView xWindow="480" yWindow="75" windowWidth="22118" windowHeight="9525"/>
  </bookViews>
  <sheets>
    <sheet name="Paint cleaner_Assessment Scheme" sheetId="1" r:id="rId1"/>
    <sheet name="Paint cleaner_Score" sheetId="4" r:id="rId2"/>
  </sheets>
  <definedNames>
    <definedName name="_xlnm.Print_Area" localSheetId="0">'Paint cleaner_Assessment Scheme'!$A$1:$I$39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4" l="1"/>
  <c r="B18" i="4"/>
  <c r="D18" i="4" s="1"/>
  <c r="B16" i="4"/>
  <c r="D16" i="4" s="1"/>
  <c r="B17" i="4"/>
  <c r="D17" i="4" s="1"/>
  <c r="B14" i="4"/>
  <c r="D14" i="4" s="1"/>
  <c r="B15" i="4"/>
  <c r="D15" i="4" s="1"/>
  <c r="B11" i="4"/>
  <c r="D11" i="4" s="1"/>
  <c r="B10" i="4"/>
  <c r="D10" i="4" s="1"/>
  <c r="B9" i="4"/>
  <c r="D9" i="4" s="1"/>
  <c r="B6" i="4" l="1"/>
  <c r="D6" i="4" s="1"/>
  <c r="B7" i="4"/>
  <c r="D7" i="4" s="1"/>
  <c r="B8" i="4"/>
  <c r="D8" i="4" s="1"/>
  <c r="B5" i="4"/>
  <c r="D5" i="4" s="1"/>
  <c r="B4" i="4"/>
  <c r="D4" i="4" s="1"/>
  <c r="B19" i="4" l="1"/>
  <c r="D19" i="4"/>
  <c r="D21" i="4" s="1"/>
  <c r="B23" i="1"/>
  <c r="H23" i="1" s="1"/>
  <c r="B22" i="1"/>
  <c r="H22" i="1" s="1"/>
  <c r="I25" i="1" l="1"/>
  <c r="G15" i="1" l="1"/>
  <c r="D15" i="1"/>
  <c r="D14" i="1"/>
  <c r="G14" i="1"/>
  <c r="H14" i="1" l="1"/>
  <c r="H15" i="1"/>
</calcChain>
</file>

<file path=xl/sharedStrings.xml><?xml version="1.0" encoding="utf-8"?>
<sst xmlns="http://schemas.openxmlformats.org/spreadsheetml/2006/main" count="90" uniqueCount="83">
  <si>
    <t>---</t>
  </si>
  <si>
    <t xml:space="preserve"> </t>
  </si>
  <si>
    <t>Date:</t>
  </si>
  <si>
    <t>Test criterion</t>
  </si>
  <si>
    <t>Reference paint cleaner</t>
  </si>
  <si>
    <t>Minutes</t>
  </si>
  <si>
    <t>Name of the test paint cleaner:</t>
  </si>
  <si>
    <t>Scoring according to the Assessment Scheme</t>
  </si>
  <si>
    <t>Distributability</t>
  </si>
  <si>
    <t>Drying time in minutes</t>
  </si>
  <si>
    <t>Polishability</t>
  </si>
  <si>
    <t>Dust formation</t>
  </si>
  <si>
    <t>Surface appearance (Area I + II)</t>
  </si>
  <si>
    <t>After the application</t>
  </si>
  <si>
    <t>Gloss value change (Areas I + II; with pretreatment)</t>
  </si>
  <si>
    <t>Gloss value change (Areas III + IV; without pretreatment)</t>
  </si>
  <si>
    <t>Touchability and smear resistance</t>
  </si>
  <si>
    <t>Colour refreshment (Area I + II)</t>
  </si>
  <si>
    <t>Result reference paint cleaner (Areas I + III)</t>
  </si>
  <si>
    <t>Test paint cleaner (Areas II + IV)</t>
  </si>
  <si>
    <t>Gloss value change compared to reference paint cleaner</t>
  </si>
  <si>
    <t>Gloss change test paint cleaner</t>
  </si>
  <si>
    <t>Gloss change reference paint cleaner</t>
  </si>
  <si>
    <t xml:space="preserve">Gloss before treatment (averaged over 5 measurement points,         SD &lt; 1 GU)* </t>
  </si>
  <si>
    <t>After the degreasing</t>
  </si>
  <si>
    <t>Gloss value change (Area II)</t>
  </si>
  <si>
    <t>Gloss value change (Area IV)</t>
  </si>
  <si>
    <t>Gloss after treatment</t>
  </si>
  <si>
    <t>Gloss after degreasing</t>
  </si>
  <si>
    <t>Gloss change test product after degreasing</t>
  </si>
  <si>
    <t>Overall assessment</t>
  </si>
  <si>
    <t>*SD = Standard deviation</t>
  </si>
  <si>
    <t>*GU = Gloss units</t>
  </si>
  <si>
    <t>Assessment scheme:</t>
  </si>
  <si>
    <t>Assessment scheme: Gloss value change</t>
  </si>
  <si>
    <t>Gloss value change after application</t>
  </si>
  <si>
    <t xml:space="preserve">Polishability, dust formation, </t>
  </si>
  <si>
    <t xml:space="preserve">surface appearance, colour refreshment, </t>
  </si>
  <si>
    <t>1 Point = significantly worse than reference product</t>
  </si>
  <si>
    <t>2 Points = worse than reference product</t>
  </si>
  <si>
    <t>3 Points = comparable to reference product</t>
  </si>
  <si>
    <t>4 Points = better than reference product</t>
  </si>
  <si>
    <t>5 Points = significantly better than reference product</t>
  </si>
  <si>
    <t>after degreasing Area II + IV</t>
  </si>
  <si>
    <t>1 Point = Gloss value change compared to the reference product  &lt; - 5 to - 10</t>
  </si>
  <si>
    <t>2 Points = Gloss value change compared to the reference product  - 5 to - 1</t>
  </si>
  <si>
    <t>3 Points = Gloss value change compared to the reference product &gt; - 1 to &lt; + 1</t>
  </si>
  <si>
    <t>5 Points = Gloss value change compared to the reference product &gt; + 5 to + 10</t>
  </si>
  <si>
    <t>1 Point = Gloss value change &lt; - 5 to - 10</t>
  </si>
  <si>
    <t>2 Points = Gloss value change - 5 to - 1</t>
  </si>
  <si>
    <t>3 Points = Gloss value change &gt; - 1 to &lt; + 1</t>
  </si>
  <si>
    <t>4 Points = Gloss value change + 1 to + 5</t>
  </si>
  <si>
    <t>5 Points = Gloss value change &gt; + 5 to + 10</t>
  </si>
  <si>
    <t>4 Points = Gloss value change compared to the reference product  + 1 to + 5</t>
  </si>
  <si>
    <t>Name of the processor (assessment):</t>
  </si>
  <si>
    <t>Date</t>
  </si>
  <si>
    <t>Weighted score</t>
  </si>
  <si>
    <t>Weighting</t>
  </si>
  <si>
    <t>Criterion</t>
  </si>
  <si>
    <t>Overall assessment of the paint cleeaner (1 - 5):</t>
  </si>
  <si>
    <t>Points from the assessment scheme of the test protocol</t>
  </si>
  <si>
    <t>5.3.2 Distributability</t>
  </si>
  <si>
    <t>5.3.4 Polishability</t>
  </si>
  <si>
    <t>5.3.5 Dust formation</t>
  </si>
  <si>
    <t>5.4.1 Surface appearance</t>
  </si>
  <si>
    <t>5.4.2 Colour refreshment</t>
  </si>
  <si>
    <t>5.4.3 Gloss value increase (Area II)</t>
  </si>
  <si>
    <t>5.4.4 Touchability and smear resistance</t>
  </si>
  <si>
    <t>After degreasing</t>
  </si>
  <si>
    <t>5.6.1 Surface appearance</t>
  </si>
  <si>
    <t>5.6.2 Colour refreshment</t>
  </si>
  <si>
    <t>5.6.3 Gloss value increase (Area II)</t>
  </si>
  <si>
    <t>The more points are reached in the overall assessment, the better the test paint cleaner is assessed.</t>
  </si>
  <si>
    <t>Test paint cleaner:</t>
  </si>
  <si>
    <t>touchability and smear resistance, assessment</t>
  </si>
  <si>
    <t>Name of the processor (test):</t>
  </si>
  <si>
    <t>Assessment scheme of the test method concerning paint cleaners for motor vehicles</t>
  </si>
  <si>
    <t xml:space="preserve">Gloss after treatment (averaged over 5 measurement points,      SD &lt; 1 GU)* </t>
  </si>
  <si>
    <t>Gloss before treatment (averaged over 5 measurerement points,     SD &lt; 1 GU)*</t>
  </si>
  <si>
    <t xml:space="preserve">Gloss after treatment (averaged over 5 measurement points,        SD &lt; 1 GU)* </t>
  </si>
  <si>
    <t>Assessment of the surface pattern 
(Area III + IV)</t>
  </si>
  <si>
    <t>of the surface pattern</t>
  </si>
  <si>
    <t>5.6.4 Assessment of the surface pattern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</si>
</sst>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4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2" fillId="0" borderId="9" xfId="0" applyFont="1" applyBorder="1"/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/>
    <xf numFmtId="0" fontId="2" fillId="0" borderId="19" xfId="0" applyFont="1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2" fillId="0" borderId="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0" fillId="0" borderId="4" xfId="1" applyFont="1" applyBorder="1" applyAlignment="1">
      <alignment vertical="center" wrapText="1"/>
    </xf>
    <xf numFmtId="9" fontId="2" fillId="0" borderId="4" xfId="1" applyFont="1" applyBorder="1" applyAlignment="1">
      <alignment vertical="center" wrapText="1"/>
    </xf>
    <xf numFmtId="0" fontId="13" fillId="0" borderId="20" xfId="0" applyFont="1" applyBorder="1"/>
    <xf numFmtId="0" fontId="0" fillId="0" borderId="21" xfId="0" applyBorder="1"/>
    <xf numFmtId="0" fontId="13" fillId="0" borderId="22" xfId="0" applyFont="1" applyBorder="1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4"/>
  <sheetViews>
    <sheetView tabSelected="1" zoomScale="79" zoomScaleNormal="79" workbookViewId="0">
      <selection activeCell="B6" sqref="B6:C6"/>
    </sheetView>
  </sheetViews>
  <sheetFormatPr baseColWidth="10" defaultRowHeight="14.25" x14ac:dyDescent="0.45"/>
  <cols>
    <col min="1" max="1" width="46.53125" customWidth="1"/>
    <col min="2" max="2" width="22.19921875" customWidth="1"/>
    <col min="3" max="3" width="21.19921875" customWidth="1"/>
    <col min="4" max="4" width="19.53125" customWidth="1"/>
    <col min="5" max="5" width="22.46484375" customWidth="1"/>
    <col min="6" max="6" width="22" customWidth="1"/>
    <col min="7" max="8" width="19.53125" customWidth="1"/>
    <col min="9" max="9" width="29.19921875" customWidth="1"/>
  </cols>
  <sheetData>
    <row r="1" spans="1:9" ht="40.049999999999997" customHeight="1" x14ac:dyDescent="0.55000000000000004">
      <c r="A1" s="44" t="s">
        <v>75</v>
      </c>
      <c r="B1" s="55"/>
      <c r="C1" s="44"/>
      <c r="D1" s="44"/>
      <c r="E1" s="44"/>
      <c r="F1" s="44"/>
      <c r="G1" s="44" t="s">
        <v>2</v>
      </c>
      <c r="H1" s="56"/>
      <c r="I1" s="17"/>
    </row>
    <row r="2" spans="1:9" ht="21" x14ac:dyDescent="0.65">
      <c r="A2" s="71" t="s">
        <v>76</v>
      </c>
      <c r="B2" s="71"/>
      <c r="C2" s="71"/>
      <c r="D2" s="71"/>
      <c r="E2" s="71"/>
      <c r="F2" s="71"/>
      <c r="G2" s="71"/>
      <c r="H2" s="71"/>
      <c r="I2" s="71"/>
    </row>
    <row r="3" spans="1:9" ht="14.65" thickBot="1" x14ac:dyDescent="0.5"/>
    <row r="4" spans="1:9" ht="52.25" customHeight="1" thickBot="1" x14ac:dyDescent="0.5">
      <c r="A4" s="41" t="s">
        <v>3</v>
      </c>
      <c r="B4" s="95" t="s">
        <v>4</v>
      </c>
      <c r="C4" s="96"/>
      <c r="D4" s="97"/>
      <c r="E4" s="42" t="s">
        <v>6</v>
      </c>
      <c r="F4" s="98"/>
      <c r="G4" s="99"/>
      <c r="H4" s="39"/>
      <c r="I4" s="37" t="s">
        <v>7</v>
      </c>
    </row>
    <row r="5" spans="1:9" ht="30" customHeight="1" thickBot="1" x14ac:dyDescent="0.5">
      <c r="A5" s="4" t="s">
        <v>8</v>
      </c>
      <c r="B5" s="81"/>
      <c r="C5" s="82"/>
      <c r="D5" s="83"/>
      <c r="E5" s="82"/>
      <c r="F5" s="82"/>
      <c r="G5" s="82"/>
      <c r="H5" s="84"/>
      <c r="I5" s="57"/>
    </row>
    <row r="6" spans="1:9" ht="30" customHeight="1" thickBot="1" x14ac:dyDescent="0.5">
      <c r="A6" s="4" t="s">
        <v>9</v>
      </c>
      <c r="B6" s="62"/>
      <c r="C6" s="63"/>
      <c r="D6" s="40" t="s">
        <v>5</v>
      </c>
      <c r="E6" s="64"/>
      <c r="F6" s="65"/>
      <c r="G6" s="40" t="s">
        <v>5</v>
      </c>
      <c r="H6" s="43"/>
      <c r="I6" s="24" t="s">
        <v>0</v>
      </c>
    </row>
    <row r="7" spans="1:9" ht="30" customHeight="1" thickBot="1" x14ac:dyDescent="0.5">
      <c r="A7" s="4" t="s">
        <v>10</v>
      </c>
      <c r="B7" s="81"/>
      <c r="C7" s="82"/>
      <c r="D7" s="82"/>
      <c r="E7" s="82"/>
      <c r="F7" s="82"/>
      <c r="G7" s="82"/>
      <c r="H7" s="84"/>
      <c r="I7" s="57"/>
    </row>
    <row r="8" spans="1:9" ht="30" customHeight="1" thickBot="1" x14ac:dyDescent="0.5">
      <c r="A8" s="18" t="s">
        <v>11</v>
      </c>
      <c r="B8" s="81"/>
      <c r="C8" s="82"/>
      <c r="D8" s="82"/>
      <c r="E8" s="82"/>
      <c r="F8" s="82"/>
      <c r="G8" s="82"/>
      <c r="H8" s="84"/>
      <c r="I8" s="57"/>
    </row>
    <row r="9" spans="1:9" ht="30" customHeight="1" thickBot="1" x14ac:dyDescent="0.5">
      <c r="A9" s="4" t="s">
        <v>12</v>
      </c>
      <c r="B9" s="81"/>
      <c r="C9" s="82"/>
      <c r="D9" s="82"/>
      <c r="E9" s="82"/>
      <c r="F9" s="82"/>
      <c r="G9" s="82"/>
      <c r="H9" s="84"/>
      <c r="I9" s="57"/>
    </row>
    <row r="10" spans="1:9" ht="30" customHeight="1" thickBot="1" x14ac:dyDescent="0.5">
      <c r="A10" s="4" t="s">
        <v>17</v>
      </c>
      <c r="B10" s="81"/>
      <c r="C10" s="82"/>
      <c r="D10" s="82"/>
      <c r="E10" s="82"/>
      <c r="F10" s="82"/>
      <c r="G10" s="82"/>
      <c r="H10" s="84"/>
      <c r="I10" s="57"/>
    </row>
    <row r="11" spans="1:9" ht="30" customHeight="1" thickBot="1" x14ac:dyDescent="0.5">
      <c r="A11" s="89" t="s">
        <v>13</v>
      </c>
      <c r="B11" s="90"/>
      <c r="C11" s="90"/>
      <c r="D11" s="90"/>
      <c r="E11" s="90"/>
      <c r="F11" s="90"/>
      <c r="G11" s="90"/>
      <c r="H11" s="90"/>
      <c r="I11" s="91"/>
    </row>
    <row r="12" spans="1:9" ht="30" customHeight="1" thickBot="1" x14ac:dyDescent="0.5">
      <c r="A12" s="66"/>
      <c r="B12" s="78" t="s">
        <v>18</v>
      </c>
      <c r="C12" s="79"/>
      <c r="D12" s="80"/>
      <c r="E12" s="68" t="s">
        <v>19</v>
      </c>
      <c r="F12" s="69"/>
      <c r="G12" s="70"/>
      <c r="H12" s="85" t="s">
        <v>20</v>
      </c>
      <c r="I12" s="87"/>
    </row>
    <row r="13" spans="1:9" ht="76.8" customHeight="1" thickBot="1" x14ac:dyDescent="0.5">
      <c r="A13" s="67"/>
      <c r="B13" s="22" t="s">
        <v>23</v>
      </c>
      <c r="C13" s="22" t="s">
        <v>77</v>
      </c>
      <c r="D13" s="22" t="s">
        <v>22</v>
      </c>
      <c r="E13" s="21" t="s">
        <v>78</v>
      </c>
      <c r="F13" s="21" t="s">
        <v>79</v>
      </c>
      <c r="G13" s="21" t="s">
        <v>21</v>
      </c>
      <c r="H13" s="86"/>
      <c r="I13" s="88"/>
    </row>
    <row r="14" spans="1:9" ht="30" customHeight="1" thickBot="1" x14ac:dyDescent="0.5">
      <c r="A14" s="6" t="s">
        <v>14</v>
      </c>
      <c r="B14" s="59"/>
      <c r="C14" s="59"/>
      <c r="D14" s="19">
        <f>C14-B14</f>
        <v>0</v>
      </c>
      <c r="E14" s="58"/>
      <c r="F14" s="58"/>
      <c r="G14" s="20">
        <f>F14-E14</f>
        <v>0</v>
      </c>
      <c r="H14" s="23">
        <f>G14-D14</f>
        <v>0</v>
      </c>
      <c r="I14" s="57"/>
    </row>
    <row r="15" spans="1:9" ht="30" customHeight="1" thickBot="1" x14ac:dyDescent="0.5">
      <c r="A15" s="4" t="s">
        <v>15</v>
      </c>
      <c r="B15" s="59"/>
      <c r="C15" s="59"/>
      <c r="D15" s="19">
        <f>C15-B15</f>
        <v>0</v>
      </c>
      <c r="E15" s="58"/>
      <c r="F15" s="58"/>
      <c r="G15" s="20">
        <f>F15-E15</f>
        <v>0</v>
      </c>
      <c r="H15" s="23">
        <f>G15-D15</f>
        <v>0</v>
      </c>
      <c r="I15" s="57"/>
    </row>
    <row r="16" spans="1:9" ht="30" customHeight="1" thickBot="1" x14ac:dyDescent="0.5">
      <c r="A16" s="2" t="s">
        <v>16</v>
      </c>
      <c r="B16" s="75"/>
      <c r="C16" s="76"/>
      <c r="D16" s="76"/>
      <c r="E16" s="76"/>
      <c r="F16" s="76"/>
      <c r="G16" s="76"/>
      <c r="H16" s="77"/>
      <c r="I16" s="60"/>
    </row>
    <row r="17" spans="1:10" ht="30" customHeight="1" thickBot="1" x14ac:dyDescent="0.5">
      <c r="A17" s="89" t="s">
        <v>24</v>
      </c>
      <c r="B17" s="90"/>
      <c r="C17" s="90"/>
      <c r="D17" s="90"/>
      <c r="E17" s="90"/>
      <c r="F17" s="90"/>
      <c r="G17" s="90"/>
      <c r="H17" s="90"/>
      <c r="I17" s="91"/>
    </row>
    <row r="18" spans="1:10" ht="30" customHeight="1" thickBot="1" x14ac:dyDescent="0.5">
      <c r="A18" s="4" t="s">
        <v>12</v>
      </c>
      <c r="B18" s="72"/>
      <c r="C18" s="73"/>
      <c r="D18" s="73"/>
      <c r="E18" s="73"/>
      <c r="F18" s="73"/>
      <c r="G18" s="73"/>
      <c r="H18" s="74"/>
      <c r="I18" s="57"/>
    </row>
    <row r="19" spans="1:10" ht="30" customHeight="1" thickBot="1" x14ac:dyDescent="0.5">
      <c r="A19" s="4" t="s">
        <v>17</v>
      </c>
      <c r="B19" s="72"/>
      <c r="C19" s="73"/>
      <c r="D19" s="73"/>
      <c r="E19" s="73"/>
      <c r="F19" s="73"/>
      <c r="G19" s="73"/>
      <c r="H19" s="74"/>
      <c r="I19" s="57"/>
    </row>
    <row r="20" spans="1:10" ht="30" customHeight="1" thickBot="1" x14ac:dyDescent="0.5">
      <c r="A20" s="66"/>
      <c r="B20" s="68" t="s">
        <v>73</v>
      </c>
      <c r="C20" s="69"/>
      <c r="D20" s="69"/>
      <c r="E20" s="69"/>
      <c r="F20" s="69"/>
      <c r="G20" s="70"/>
      <c r="H20" s="100" t="s">
        <v>29</v>
      </c>
      <c r="I20" s="87"/>
    </row>
    <row r="21" spans="1:10" ht="45" customHeight="1" thickBot="1" x14ac:dyDescent="0.5">
      <c r="A21" s="67"/>
      <c r="B21" s="92" t="s">
        <v>27</v>
      </c>
      <c r="C21" s="93"/>
      <c r="D21" s="94"/>
      <c r="E21" s="92" t="s">
        <v>28</v>
      </c>
      <c r="F21" s="93"/>
      <c r="G21" s="94"/>
      <c r="H21" s="101"/>
      <c r="I21" s="88"/>
    </row>
    <row r="22" spans="1:10" ht="30" customHeight="1" thickBot="1" x14ac:dyDescent="0.5">
      <c r="A22" s="1" t="s">
        <v>25</v>
      </c>
      <c r="B22" s="102">
        <f>F14</f>
        <v>0</v>
      </c>
      <c r="C22" s="103"/>
      <c r="D22" s="104"/>
      <c r="E22" s="105"/>
      <c r="F22" s="106"/>
      <c r="G22" s="107"/>
      <c r="H22" s="20">
        <f>E22-B22</f>
        <v>0</v>
      </c>
      <c r="I22" s="60"/>
    </row>
    <row r="23" spans="1:10" ht="30" customHeight="1" thickBot="1" x14ac:dyDescent="0.5">
      <c r="A23" s="25" t="s">
        <v>26</v>
      </c>
      <c r="B23" s="102">
        <f>F15</f>
        <v>0</v>
      </c>
      <c r="C23" s="103"/>
      <c r="D23" s="104"/>
      <c r="E23" s="105"/>
      <c r="F23" s="106"/>
      <c r="G23" s="107"/>
      <c r="H23" s="20">
        <f>E23-B23</f>
        <v>0</v>
      </c>
      <c r="I23" s="57"/>
    </row>
    <row r="24" spans="1:10" ht="30" customHeight="1" thickBot="1" x14ac:dyDescent="0.5">
      <c r="A24" s="2" t="s">
        <v>80</v>
      </c>
      <c r="B24" s="72"/>
      <c r="C24" s="73"/>
      <c r="D24" s="73"/>
      <c r="E24" s="73"/>
      <c r="F24" s="73"/>
      <c r="G24" s="73"/>
      <c r="H24" s="74"/>
      <c r="I24" s="57"/>
    </row>
    <row r="25" spans="1:10" ht="30" customHeight="1" thickBot="1" x14ac:dyDescent="0.5">
      <c r="A25" s="3" t="s">
        <v>30</v>
      </c>
      <c r="B25" s="72"/>
      <c r="C25" s="73"/>
      <c r="D25" s="73"/>
      <c r="E25" s="73"/>
      <c r="F25" s="73"/>
      <c r="G25" s="73"/>
      <c r="H25" s="74"/>
      <c r="I25" s="7">
        <f>SUM(I5:I24)</f>
        <v>0</v>
      </c>
    </row>
    <row r="27" spans="1:10" x14ac:dyDescent="0.45">
      <c r="A27" t="s">
        <v>31</v>
      </c>
      <c r="B27" t="s">
        <v>32</v>
      </c>
      <c r="J27" s="5"/>
    </row>
    <row r="28" spans="1:10" x14ac:dyDescent="0.45">
      <c r="J28" s="12"/>
    </row>
    <row r="29" spans="1:10" x14ac:dyDescent="0.45">
      <c r="A29" s="30" t="s">
        <v>33</v>
      </c>
      <c r="B29" s="8" t="s">
        <v>38</v>
      </c>
      <c r="C29" s="33"/>
      <c r="E29" s="36" t="s">
        <v>34</v>
      </c>
      <c r="F29" s="10"/>
      <c r="G29" s="8" t="s">
        <v>48</v>
      </c>
      <c r="H29" s="10"/>
      <c r="J29" s="12"/>
    </row>
    <row r="30" spans="1:10" x14ac:dyDescent="0.45">
      <c r="A30" s="31" t="s">
        <v>36</v>
      </c>
      <c r="B30" s="11" t="s">
        <v>39</v>
      </c>
      <c r="C30" s="34"/>
      <c r="E30" s="11" t="s">
        <v>43</v>
      </c>
      <c r="F30" s="13"/>
      <c r="G30" s="11" t="s">
        <v>49</v>
      </c>
      <c r="H30" s="13"/>
      <c r="J30" s="12"/>
    </row>
    <row r="31" spans="1:10" x14ac:dyDescent="0.45">
      <c r="A31" s="31" t="s">
        <v>37</v>
      </c>
      <c r="B31" s="11" t="s">
        <v>40</v>
      </c>
      <c r="C31" s="34"/>
      <c r="E31" s="11"/>
      <c r="F31" s="13"/>
      <c r="G31" s="11" t="s">
        <v>50</v>
      </c>
      <c r="H31" s="13"/>
      <c r="J31" s="12"/>
    </row>
    <row r="32" spans="1:10" x14ac:dyDescent="0.45">
      <c r="A32" s="31" t="s">
        <v>74</v>
      </c>
      <c r="B32" s="11" t="s">
        <v>41</v>
      </c>
      <c r="C32" s="34"/>
      <c r="E32" s="11"/>
      <c r="F32" s="13"/>
      <c r="G32" s="11" t="s">
        <v>51</v>
      </c>
      <c r="H32" s="13"/>
    </row>
    <row r="33" spans="1:8" x14ac:dyDescent="0.45">
      <c r="A33" s="32" t="s">
        <v>81</v>
      </c>
      <c r="B33" s="14" t="s">
        <v>42</v>
      </c>
      <c r="C33" s="35"/>
      <c r="E33" s="14"/>
      <c r="F33" s="16"/>
      <c r="G33" s="14" t="s">
        <v>52</v>
      </c>
      <c r="H33" s="16"/>
    </row>
    <row r="35" spans="1:8" x14ac:dyDescent="0.45">
      <c r="A35" s="30" t="s">
        <v>33</v>
      </c>
      <c r="B35" s="26" t="s">
        <v>44</v>
      </c>
      <c r="C35" s="9"/>
      <c r="D35" s="9"/>
      <c r="E35" s="10"/>
    </row>
    <row r="36" spans="1:8" x14ac:dyDescent="0.45">
      <c r="A36" s="31" t="s">
        <v>35</v>
      </c>
      <c r="B36" s="12" t="s">
        <v>45</v>
      </c>
      <c r="C36" s="5"/>
      <c r="D36" s="5"/>
      <c r="E36" s="27"/>
    </row>
    <row r="37" spans="1:8" x14ac:dyDescent="0.45">
      <c r="A37" s="31"/>
      <c r="B37" s="12" t="s">
        <v>46</v>
      </c>
      <c r="C37" s="5"/>
      <c r="D37" s="5"/>
      <c r="E37" s="27"/>
    </row>
    <row r="38" spans="1:8" x14ac:dyDescent="0.45">
      <c r="A38" s="31"/>
      <c r="B38" s="12" t="s">
        <v>53</v>
      </c>
      <c r="C38" s="5"/>
      <c r="D38" s="5"/>
      <c r="E38" s="27"/>
    </row>
    <row r="39" spans="1:8" x14ac:dyDescent="0.45">
      <c r="A39" s="32"/>
      <c r="B39" s="15" t="s">
        <v>47</v>
      </c>
      <c r="C39" s="28"/>
      <c r="D39" s="28"/>
      <c r="E39" s="29"/>
    </row>
    <row r="44" spans="1:8" x14ac:dyDescent="0.45">
      <c r="C44" t="s">
        <v>1</v>
      </c>
    </row>
  </sheetData>
  <sheetProtection selectLockedCells="1"/>
  <mergeCells count="32">
    <mergeCell ref="B25:H25"/>
    <mergeCell ref="A17:I17"/>
    <mergeCell ref="B18:H18"/>
    <mergeCell ref="B19:H19"/>
    <mergeCell ref="H20:H21"/>
    <mergeCell ref="I20:I21"/>
    <mergeCell ref="B21:D21"/>
    <mergeCell ref="B22:D22"/>
    <mergeCell ref="B23:D23"/>
    <mergeCell ref="E22:G22"/>
    <mergeCell ref="E23:G23"/>
    <mergeCell ref="A2:I2"/>
    <mergeCell ref="B24:H24"/>
    <mergeCell ref="B16:H16"/>
    <mergeCell ref="B12:D12"/>
    <mergeCell ref="E12:G12"/>
    <mergeCell ref="B5:H5"/>
    <mergeCell ref="B7:H7"/>
    <mergeCell ref="B8:H8"/>
    <mergeCell ref="B9:H9"/>
    <mergeCell ref="B10:H10"/>
    <mergeCell ref="H12:H13"/>
    <mergeCell ref="I12:I13"/>
    <mergeCell ref="A11:I11"/>
    <mergeCell ref="E21:G21"/>
    <mergeCell ref="B4:D4"/>
    <mergeCell ref="F4:G4"/>
    <mergeCell ref="B6:C6"/>
    <mergeCell ref="E6:F6"/>
    <mergeCell ref="A20:A21"/>
    <mergeCell ref="A12:A13"/>
    <mergeCell ref="B20:G20"/>
  </mergeCells>
  <pageMargins left="0.7" right="0.7" top="0.78740157499999996" bottom="0.78740157499999996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7" sqref="B7"/>
    </sheetView>
  </sheetViews>
  <sheetFormatPr baseColWidth="10" defaultRowHeight="14.25" x14ac:dyDescent="0.45"/>
  <cols>
    <col min="1" max="1" width="42.6640625" customWidth="1"/>
    <col min="2" max="2" width="21.53125" customWidth="1"/>
    <col min="3" max="3" width="11.53125" customWidth="1"/>
    <col min="4" max="4" width="16.19921875" customWidth="1"/>
  </cols>
  <sheetData>
    <row r="1" spans="1:4" x14ac:dyDescent="0.45">
      <c r="A1" t="s">
        <v>54</v>
      </c>
      <c r="C1" t="s">
        <v>55</v>
      </c>
    </row>
    <row r="2" spans="1:4" ht="14.65" thickBot="1" x14ac:dyDescent="0.5"/>
    <row r="3" spans="1:4" ht="43.15" thickBot="1" x14ac:dyDescent="0.5">
      <c r="A3" s="45" t="s">
        <v>58</v>
      </c>
      <c r="B3" s="46" t="s">
        <v>60</v>
      </c>
      <c r="C3" s="46" t="s">
        <v>57</v>
      </c>
      <c r="D3" s="46" t="s">
        <v>56</v>
      </c>
    </row>
    <row r="4" spans="1:4" ht="14.65" thickBot="1" x14ac:dyDescent="0.5">
      <c r="A4" s="2" t="s">
        <v>61</v>
      </c>
      <c r="B4" s="47">
        <f>'Paint cleaner_Assessment Scheme'!$I$5</f>
        <v>0</v>
      </c>
      <c r="C4" s="50">
        <v>0.05</v>
      </c>
      <c r="D4" s="47">
        <f t="shared" ref="D4:D11" si="0">B4*C4</f>
        <v>0</v>
      </c>
    </row>
    <row r="5" spans="1:4" ht="14.65" thickBot="1" x14ac:dyDescent="0.5">
      <c r="A5" s="2" t="s">
        <v>62</v>
      </c>
      <c r="B5" s="47">
        <f>'Paint cleaner_Assessment Scheme'!$I$7</f>
        <v>0</v>
      </c>
      <c r="C5" s="50">
        <v>0.1</v>
      </c>
      <c r="D5" s="47">
        <f t="shared" si="0"/>
        <v>0</v>
      </c>
    </row>
    <row r="6" spans="1:4" ht="14.65" thickBot="1" x14ac:dyDescent="0.5">
      <c r="A6" s="2" t="s">
        <v>63</v>
      </c>
      <c r="B6" s="47">
        <f>'Paint cleaner_Assessment Scheme'!I8</f>
        <v>0</v>
      </c>
      <c r="C6" s="50">
        <v>0.05</v>
      </c>
      <c r="D6" s="47">
        <f t="shared" si="0"/>
        <v>0</v>
      </c>
    </row>
    <row r="7" spans="1:4" ht="14.65" thickBot="1" x14ac:dyDescent="0.5">
      <c r="A7" s="2" t="s">
        <v>64</v>
      </c>
      <c r="B7" s="47">
        <f>'Paint cleaner_Assessment Scheme'!I9</f>
        <v>0</v>
      </c>
      <c r="C7" s="50">
        <v>0.15</v>
      </c>
      <c r="D7" s="47">
        <f t="shared" si="0"/>
        <v>0</v>
      </c>
    </row>
    <row r="8" spans="1:4" ht="14.65" thickBot="1" x14ac:dyDescent="0.5">
      <c r="A8" s="2" t="s">
        <v>65</v>
      </c>
      <c r="B8" s="47">
        <f>'Paint cleaner_Assessment Scheme'!I10</f>
        <v>0</v>
      </c>
      <c r="C8" s="50">
        <v>0.05</v>
      </c>
      <c r="D8" s="47">
        <f t="shared" si="0"/>
        <v>0</v>
      </c>
    </row>
    <row r="9" spans="1:4" ht="14.65" thickBot="1" x14ac:dyDescent="0.5">
      <c r="A9" s="2" t="s">
        <v>66</v>
      </c>
      <c r="B9" s="47">
        <f>'Paint cleaner_Assessment Scheme'!$I$14</f>
        <v>0</v>
      </c>
      <c r="C9" s="50">
        <v>0.1</v>
      </c>
      <c r="D9" s="47">
        <f t="shared" si="0"/>
        <v>0</v>
      </c>
    </row>
    <row r="10" spans="1:4" ht="14.65" thickBot="1" x14ac:dyDescent="0.5">
      <c r="A10" s="38" t="s">
        <v>26</v>
      </c>
      <c r="B10" s="47">
        <f>'Paint cleaner_Assessment Scheme'!$I$15</f>
        <v>0</v>
      </c>
      <c r="C10" s="50">
        <v>0.05</v>
      </c>
      <c r="D10" s="47">
        <f t="shared" si="0"/>
        <v>0</v>
      </c>
    </row>
    <row r="11" spans="1:4" ht="14.65" thickBot="1" x14ac:dyDescent="0.5">
      <c r="A11" s="2" t="s">
        <v>67</v>
      </c>
      <c r="B11" s="47">
        <f>'Paint cleaner_Assessment Scheme'!$I$16</f>
        <v>0</v>
      </c>
      <c r="C11" s="50">
        <v>0.05</v>
      </c>
      <c r="D11" s="47">
        <f t="shared" si="0"/>
        <v>0</v>
      </c>
    </row>
    <row r="12" spans="1:4" ht="14.65" thickBot="1" x14ac:dyDescent="0.5">
      <c r="A12" s="2"/>
      <c r="B12" s="47"/>
      <c r="C12" s="50"/>
      <c r="D12" s="47"/>
    </row>
    <row r="13" spans="1:4" ht="14.65" thickBot="1" x14ac:dyDescent="0.5">
      <c r="A13" s="48" t="s">
        <v>68</v>
      </c>
      <c r="B13" s="47"/>
      <c r="C13" s="50"/>
      <c r="D13" s="47"/>
    </row>
    <row r="14" spans="1:4" ht="14.65" thickBot="1" x14ac:dyDescent="0.5">
      <c r="A14" s="2" t="s">
        <v>69</v>
      </c>
      <c r="B14" s="47">
        <f>'Paint cleaner_Assessment Scheme'!I18</f>
        <v>0</v>
      </c>
      <c r="C14" s="50">
        <v>0.15</v>
      </c>
      <c r="D14" s="47">
        <f>B14*C14</f>
        <v>0</v>
      </c>
    </row>
    <row r="15" spans="1:4" ht="14.65" thickBot="1" x14ac:dyDescent="0.5">
      <c r="A15" s="2" t="s">
        <v>70</v>
      </c>
      <c r="B15" s="47">
        <f>'Paint cleaner_Assessment Scheme'!I19</f>
        <v>0</v>
      </c>
      <c r="C15" s="50">
        <v>0.05</v>
      </c>
      <c r="D15" s="47">
        <f>B15*C15</f>
        <v>0</v>
      </c>
    </row>
    <row r="16" spans="1:4" ht="14.65" thickBot="1" x14ac:dyDescent="0.5">
      <c r="A16" s="2" t="s">
        <v>71</v>
      </c>
      <c r="B16" s="47">
        <f>'Paint cleaner_Assessment Scheme'!I22</f>
        <v>0</v>
      </c>
      <c r="C16" s="50">
        <v>0.1</v>
      </c>
      <c r="D16" s="47">
        <f>B16*C16</f>
        <v>0</v>
      </c>
    </row>
    <row r="17" spans="1:4" ht="14.65" thickBot="1" x14ac:dyDescent="0.5">
      <c r="A17" s="38" t="s">
        <v>26</v>
      </c>
      <c r="B17" s="47">
        <f>'Paint cleaner_Assessment Scheme'!I23</f>
        <v>0</v>
      </c>
      <c r="C17" s="50">
        <v>0.05</v>
      </c>
      <c r="D17" s="47">
        <f>B17*C17</f>
        <v>0</v>
      </c>
    </row>
    <row r="18" spans="1:4" ht="14.65" thickBot="1" x14ac:dyDescent="0.5">
      <c r="A18" s="2" t="s">
        <v>82</v>
      </c>
      <c r="B18" s="47">
        <f>'Paint cleaner_Assessment Scheme'!$I$24</f>
        <v>0</v>
      </c>
      <c r="C18" s="50">
        <v>0.05</v>
      </c>
      <c r="D18" s="47">
        <f>B18*C18</f>
        <v>0</v>
      </c>
    </row>
    <row r="19" spans="1:4" ht="14.65" thickBot="1" x14ac:dyDescent="0.5">
      <c r="A19" s="3" t="s">
        <v>30</v>
      </c>
      <c r="B19" s="49">
        <f>SUM(B14:B18,B4:B11)</f>
        <v>0</v>
      </c>
      <c r="C19" s="51">
        <f>SUM(C14:C18,C4:C11)</f>
        <v>1.0000000000000002</v>
      </c>
      <c r="D19" s="49">
        <f>SUM(D14:D18,D4:D11)</f>
        <v>0</v>
      </c>
    </row>
    <row r="21" spans="1:4" x14ac:dyDescent="0.45">
      <c r="A21" s="52" t="s">
        <v>59</v>
      </c>
      <c r="B21" s="53"/>
      <c r="C21" s="53"/>
      <c r="D21" s="54">
        <f>$D$19</f>
        <v>0</v>
      </c>
    </row>
    <row r="23" spans="1:4" x14ac:dyDescent="0.45">
      <c r="A23" s="61" t="s">
        <v>72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Paint cleaner_Assessment Scheme</vt:lpstr>
      <vt:lpstr>Paint cleaner_Score</vt:lpstr>
      <vt:lpstr>'Paint cleaner_Assessment Scheme'!Druckbereich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Hauber Hartmut</dc:creator>
  <cp:lastModifiedBy>Kessler, Thorsten</cp:lastModifiedBy>
  <cp:lastPrinted>2017-11-07T09:22:32Z</cp:lastPrinted>
  <dcterms:created xsi:type="dcterms:W3CDTF">2017-03-15T09:11:34Z</dcterms:created>
  <dcterms:modified xsi:type="dcterms:W3CDTF">2018-09-20T10:37:20Z</dcterms:modified>
</cp:coreProperties>
</file>